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104\Downloads\"/>
    </mc:Choice>
  </mc:AlternateContent>
  <xr:revisionPtr revIDLastSave="0" documentId="13_ncr:1_{B88C4963-0D66-41E4-A4ED-21B1F983DDD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지원자 명단" sheetId="1" r:id="rId1"/>
    <sheet name="직무번호" sheetId="3" r:id="rId2"/>
  </sheets>
  <definedNames>
    <definedName name="_xlnm._FilterDatabase" localSheetId="0" hidden="1">'지원자 명단'!$C$6:$L$8</definedName>
    <definedName name="직무기술서">직무번호!$B$3:$E$18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F8" i="1"/>
  <c r="F7" i="1"/>
  <c r="E7" i="1" l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백나경</author>
  </authors>
  <commentList>
    <comment ref="C6" authorId="0" shapeId="0" xr:uid="{00000000-0006-0000-0000-000001000000}">
      <text>
        <r>
          <rPr>
            <b/>
            <sz val="14"/>
            <color indexed="81"/>
            <rFont val="돋움"/>
            <family val="3"/>
            <charset val="129"/>
          </rPr>
          <t>2번째 직무번호 시트를 참고하여 입력(직무명 및 지원부서, 근무지 자동 입력</t>
        </r>
      </text>
    </comment>
  </commentList>
</comments>
</file>

<file path=xl/sharedStrings.xml><?xml version="1.0" encoding="utf-8"?>
<sst xmlns="http://schemas.openxmlformats.org/spreadsheetml/2006/main" count="73" uniqueCount="55">
  <si>
    <t>지원부서</t>
    <phoneticPr fontId="1" type="noConversion"/>
  </si>
  <si>
    <t>학과</t>
    <phoneticPr fontId="1" type="noConversion"/>
  </si>
  <si>
    <t>이름</t>
    <phoneticPr fontId="1" type="noConversion"/>
  </si>
  <si>
    <t>연락처</t>
    <phoneticPr fontId="1" type="noConversion"/>
  </si>
  <si>
    <t>직무번호</t>
    <phoneticPr fontId="1" type="noConversion"/>
  </si>
  <si>
    <t>지원부서</t>
    <phoneticPr fontId="1" type="noConversion"/>
  </si>
  <si>
    <t>직무번호</t>
    <phoneticPr fontId="1" type="noConversion"/>
  </si>
  <si>
    <t>이메일</t>
    <phoneticPr fontId="1" type="noConversion"/>
  </si>
  <si>
    <t>학교명</t>
    <phoneticPr fontId="1" type="noConversion"/>
  </si>
  <si>
    <t>학년</t>
    <phoneticPr fontId="1" type="noConversion"/>
  </si>
  <si>
    <t>근무지</t>
    <phoneticPr fontId="1" type="noConversion"/>
  </si>
  <si>
    <t>근무지</t>
    <phoneticPr fontId="1" type="noConversion"/>
  </si>
  <si>
    <t>본사(울산)</t>
    <phoneticPr fontId="1" type="noConversion"/>
  </si>
  <si>
    <t>서울(양재)</t>
    <phoneticPr fontId="1" type="noConversion"/>
  </si>
  <si>
    <t>연번</t>
    <phoneticPr fontId="1" type="noConversion"/>
  </si>
  <si>
    <t>직무명</t>
    <phoneticPr fontId="1" type="noConversion"/>
  </si>
  <si>
    <t>에너지</t>
    <phoneticPr fontId="1" type="noConversion"/>
  </si>
  <si>
    <t>010-1234-1234</t>
    <phoneticPr fontId="1" type="noConversion"/>
  </si>
  <si>
    <t>에너지대학교</t>
    <phoneticPr fontId="1" type="noConversion"/>
  </si>
  <si>
    <t>에너지학과</t>
    <phoneticPr fontId="1" type="noConversion"/>
  </si>
  <si>
    <t>비고</t>
    <phoneticPr fontId="1" type="noConversion"/>
  </si>
  <si>
    <t>선발인원</t>
    <phoneticPr fontId="1" type="noConversion"/>
  </si>
  <si>
    <t>&lt;직무기술서 총괄표&gt;</t>
    <phoneticPr fontId="1" type="noConversion"/>
  </si>
  <si>
    <t>제로에너지건축물 인증 업무 및 전산시스템 운영 지원</t>
  </si>
  <si>
    <t>신재생에너지산업실</t>
  </si>
  <si>
    <t>신재생에너지보급실</t>
  </si>
  <si>
    <t>RPS사업실</t>
  </si>
  <si>
    <t>khj@energy.or.kr</t>
    <phoneticPr fontId="1" type="noConversion"/>
  </si>
  <si>
    <t>공공기관 회계 실무 지원</t>
  </si>
  <si>
    <t>건물에너지관리시스템 검토 지원</t>
  </si>
  <si>
    <t>건축물 에너지효율등급 인증제도 운영 및 에너지절약형 친환경주택 검토</t>
  </si>
  <si>
    <t>건물부문 외부사업 운영 지원</t>
  </si>
  <si>
    <t>건물에너지 운영 효율화 사업 지원</t>
  </si>
  <si>
    <t>고효율인증 대상 품목 통계 정리</t>
  </si>
  <si>
    <t>회계운영실</t>
  </si>
  <si>
    <t>건물에너지실</t>
  </si>
  <si>
    <t>건물에너지실 녹색건축센터</t>
    <phoneticPr fontId="1" type="noConversion"/>
  </si>
  <si>
    <t>효율기술실</t>
    <phoneticPr fontId="1" type="noConversion"/>
  </si>
  <si>
    <t>신재생에너지설비 KS인증 지원</t>
  </si>
  <si>
    <t>국내 신재생에너지 설비 설치기준, 안전 업무 지원</t>
  </si>
  <si>
    <t>신재생에너지보급사업 사후관리</t>
  </si>
  <si>
    <t>공공기관태양광 업무지원</t>
  </si>
  <si>
    <t>RPS대상 태양광설비 서류검토</t>
  </si>
  <si>
    <t>RPS대상설비 개발행위 준공검사필증 검토 및 거래처등록</t>
  </si>
  <si>
    <t>신재생에너지 보급사업 업무지원</t>
  </si>
  <si>
    <t>신재생 종합지원센터 운영 지원</t>
  </si>
  <si>
    <t>강원지역본부</t>
  </si>
  <si>
    <t>세종충북지역본부</t>
    <phoneticPr fontId="1" type="noConversion"/>
  </si>
  <si>
    <t>충북 청주</t>
    <phoneticPr fontId="1" type="noConversion"/>
  </si>
  <si>
    <t>강원 춘천</t>
    <phoneticPr fontId="1" type="noConversion"/>
  </si>
  <si>
    <t>2021년 KEA 2차(하반기) 대학생 현장실습 지원자 명단</t>
    <phoneticPr fontId="1" type="noConversion"/>
  </si>
  <si>
    <t>학교명 : 국민대학교</t>
    <phoneticPr fontId="1" type="noConversion"/>
  </si>
  <si>
    <t>담당자명 : 홍대근</t>
    <phoneticPr fontId="1" type="noConversion"/>
  </si>
  <si>
    <t>연락처 : 02-910-5985</t>
    <phoneticPr fontId="1" type="noConversion"/>
  </si>
  <si>
    <t>이메일 : hdg032@kookmin.ac.kr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</si>
</sst>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\10\-0000\-0000"/>
    <numFmt numFmtId="177" formatCode="0##\-####\-####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2"/>
      <charset val="129"/>
      <scheme val="minor"/>
    </font>
    <font>
      <sz val="12"/>
      <color rgb="FF0033CC"/>
      <name val="맑은 고딕"/>
      <family val="2"/>
      <charset val="129"/>
      <scheme val="minor"/>
    </font>
    <font>
      <sz val="12"/>
      <color rgb="FF0033CC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color indexed="81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8" fillId="0" borderId="1" xfId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j@energy.or.kr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"/>
  <sheetViews>
    <sheetView showGridLines="0" tabSelected="1" zoomScale="70" zoomScaleNormal="70" workbookViewId="0">
      <selection activeCell="H12" sqref="H12"/>
    </sheetView>
  </sheetViews>
  <sheetFormatPr defaultRowHeight="17" x14ac:dyDescent="0.45"/>
  <cols>
    <col min="1" max="1" width="9" customWidth="1"/>
    <col min="2" max="2" width="6.08203125" customWidth="1"/>
    <col min="3" max="3" width="7.58203125" customWidth="1"/>
    <col min="4" max="4" width="65.58203125" customWidth="1"/>
    <col min="5" max="5" width="19.83203125" customWidth="1"/>
    <col min="6" max="6" width="12.83203125" customWidth="1"/>
    <col min="7" max="7" width="16.75" bestFit="1" customWidth="1"/>
    <col min="8" max="8" width="26.08203125" customWidth="1"/>
    <col min="9" max="9" width="8.5" customWidth="1"/>
    <col min="10" max="10" width="9.5" customWidth="1"/>
    <col min="11" max="11" width="15.25" style="3" customWidth="1"/>
    <col min="12" max="12" width="26.5" style="1" customWidth="1"/>
    <col min="13" max="13" width="10.33203125" customWidth="1"/>
  </cols>
  <sheetData>
    <row r="1" spans="2:13" ht="6.75" customHeight="1" x14ac:dyDescent="0.45"/>
    <row r="2" spans="2:13" ht="35.25" customHeight="1" x14ac:dyDescent="0.45">
      <c r="B2" s="30" t="s">
        <v>50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3" ht="3" customHeight="1" x14ac:dyDescent="0.45"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ht="32.25" customHeight="1" x14ac:dyDescent="0.45">
      <c r="D4" s="4"/>
      <c r="E4" s="10" t="s">
        <v>51</v>
      </c>
      <c r="F4" s="10"/>
      <c r="G4" s="11"/>
      <c r="H4" s="10" t="s">
        <v>52</v>
      </c>
      <c r="I4" s="10" t="s">
        <v>53</v>
      </c>
      <c r="J4" s="11"/>
      <c r="K4" s="11"/>
      <c r="L4" s="10" t="s">
        <v>54</v>
      </c>
    </row>
    <row r="5" spans="2:13" ht="6" customHeight="1" x14ac:dyDescent="0.45"/>
    <row r="6" spans="2:13" ht="36.75" customHeight="1" x14ac:dyDescent="0.45">
      <c r="B6" s="7" t="s">
        <v>14</v>
      </c>
      <c r="C6" s="17" t="s">
        <v>6</v>
      </c>
      <c r="D6" s="7" t="s">
        <v>15</v>
      </c>
      <c r="E6" s="7" t="s">
        <v>0</v>
      </c>
      <c r="F6" s="7" t="s">
        <v>10</v>
      </c>
      <c r="G6" s="7" t="s">
        <v>8</v>
      </c>
      <c r="H6" s="7" t="s">
        <v>1</v>
      </c>
      <c r="I6" s="7" t="s">
        <v>9</v>
      </c>
      <c r="J6" s="7" t="s">
        <v>2</v>
      </c>
      <c r="K6" s="8" t="s">
        <v>3</v>
      </c>
      <c r="L6" s="9" t="s">
        <v>7</v>
      </c>
      <c r="M6" s="7" t="s">
        <v>20</v>
      </c>
    </row>
    <row r="7" spans="2:13" ht="24.75" customHeight="1" x14ac:dyDescent="0.45">
      <c r="B7" s="12">
        <v>1</v>
      </c>
      <c r="C7" s="13">
        <v>1</v>
      </c>
      <c r="D7" s="13" t="str">
        <f t="shared" ref="D7" si="0">IF(ISBLANK(C7),"",VLOOKUP(C7,직무기술서,2,0))</f>
        <v>공공기관 회계 실무 지원</v>
      </c>
      <c r="E7" s="13" t="str">
        <f t="shared" ref="E7" si="1">IF(ISBLANK(C7),"",VLOOKUP(C7,직무기술서,3,0))</f>
        <v>회계운영실</v>
      </c>
      <c r="F7" s="13" t="str">
        <f t="shared" ref="F7:F8" si="2">IF(ISBLANK(C7),"",VLOOKUP(C7,직무기술서,4,0))</f>
        <v>본사(울산)</v>
      </c>
      <c r="G7" s="14" t="s">
        <v>18</v>
      </c>
      <c r="H7" s="15" t="s">
        <v>19</v>
      </c>
      <c r="I7" s="15">
        <v>4</v>
      </c>
      <c r="J7" s="15" t="s">
        <v>16</v>
      </c>
      <c r="K7" s="15" t="s">
        <v>17</v>
      </c>
      <c r="L7" s="27" t="s">
        <v>27</v>
      </c>
      <c r="M7" s="6"/>
    </row>
    <row r="8" spans="2:13" ht="24.75" customHeight="1" x14ac:dyDescent="0.45">
      <c r="B8" s="12">
        <v>2</v>
      </c>
      <c r="C8" s="16"/>
      <c r="D8" s="13" t="str">
        <f t="shared" ref="D8" si="3">IF(ISBLANK(C8),"",VLOOKUP(C8,직무기술서,2,0))</f>
        <v/>
      </c>
      <c r="E8" s="13" t="str">
        <f t="shared" ref="E8" si="4">IF(ISBLANK(C8),"",VLOOKUP(C8,직무기술서,3,0))</f>
        <v/>
      </c>
      <c r="F8" s="13" t="str">
        <f t="shared" si="2"/>
        <v/>
      </c>
      <c r="G8" s="16"/>
      <c r="H8" s="16"/>
      <c r="I8" s="16"/>
      <c r="J8" s="16"/>
      <c r="K8" s="16"/>
      <c r="L8" s="16"/>
      <c r="M8" s="6"/>
    </row>
  </sheetData>
  <mergeCells count="1">
    <mergeCell ref="B2:L2"/>
  </mergeCells>
  <phoneticPr fontId="1" type="noConversion"/>
  <hyperlinks>
    <hyperlink ref="L7" r:id="rId1" xr:uid="{00000000-0004-0000-0000-000000000000}"/>
  </hyperlinks>
  <pageMargins left="0.7" right="0.7" top="0.75" bottom="0.75" header="0.3" footer="0.3"/>
  <pageSetup paperSize="9" orientation="portrait" horizontalDpi="300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8"/>
  <sheetViews>
    <sheetView workbookViewId="0">
      <selection activeCell="C20" sqref="C20"/>
    </sheetView>
  </sheetViews>
  <sheetFormatPr defaultRowHeight="17" x14ac:dyDescent="0.45"/>
  <cols>
    <col min="2" max="2" width="7.75" customWidth="1"/>
    <col min="3" max="3" width="54.83203125" customWidth="1"/>
    <col min="4" max="4" width="22.83203125" bestFit="1" customWidth="1"/>
    <col min="5" max="5" width="10.5" customWidth="1"/>
  </cols>
  <sheetData>
    <row r="1" spans="2:8" ht="21" x14ac:dyDescent="0.45">
      <c r="B1" s="31" t="s">
        <v>22</v>
      </c>
      <c r="C1" s="31"/>
      <c r="D1" s="31"/>
      <c r="E1" s="31"/>
      <c r="F1" s="31"/>
    </row>
    <row r="2" spans="2:8" x14ac:dyDescent="0.45">
      <c r="B2" s="2"/>
      <c r="C2" s="2"/>
    </row>
    <row r="3" spans="2:8" ht="18" customHeight="1" x14ac:dyDescent="0.45">
      <c r="B3" s="20" t="s">
        <v>4</v>
      </c>
      <c r="C3" s="20" t="s">
        <v>15</v>
      </c>
      <c r="D3" s="21" t="s">
        <v>5</v>
      </c>
      <c r="E3" s="20" t="s">
        <v>11</v>
      </c>
      <c r="F3" s="20" t="s">
        <v>21</v>
      </c>
    </row>
    <row r="4" spans="2:8" ht="18" customHeight="1" x14ac:dyDescent="0.45">
      <c r="B4" s="18">
        <v>1</v>
      </c>
      <c r="C4" s="28" t="s">
        <v>28</v>
      </c>
      <c r="D4" s="28" t="s">
        <v>34</v>
      </c>
      <c r="E4" s="18" t="s">
        <v>12</v>
      </c>
      <c r="F4" s="18">
        <v>1</v>
      </c>
      <c r="G4" s="25"/>
      <c r="H4" s="26"/>
    </row>
    <row r="5" spans="2:8" ht="18" customHeight="1" x14ac:dyDescent="0.45">
      <c r="B5" s="18">
        <v>2</v>
      </c>
      <c r="C5" s="28" t="s">
        <v>29</v>
      </c>
      <c r="D5" s="28" t="s">
        <v>35</v>
      </c>
      <c r="E5" s="22" t="s">
        <v>12</v>
      </c>
      <c r="F5" s="22">
        <v>1</v>
      </c>
    </row>
    <row r="6" spans="2:8" x14ac:dyDescent="0.45">
      <c r="B6" s="18">
        <v>3</v>
      </c>
      <c r="C6" s="28" t="s">
        <v>30</v>
      </c>
      <c r="D6" s="23" t="s">
        <v>36</v>
      </c>
      <c r="E6" s="22" t="s">
        <v>13</v>
      </c>
      <c r="F6" s="22">
        <v>1</v>
      </c>
    </row>
    <row r="7" spans="2:8" x14ac:dyDescent="0.45">
      <c r="B7" s="18">
        <v>4</v>
      </c>
      <c r="C7" s="28" t="s">
        <v>23</v>
      </c>
      <c r="D7" s="23" t="s">
        <v>36</v>
      </c>
      <c r="E7" s="22" t="s">
        <v>13</v>
      </c>
      <c r="F7" s="22">
        <v>2</v>
      </c>
    </row>
    <row r="8" spans="2:8" x14ac:dyDescent="0.45">
      <c r="B8" s="18">
        <v>5</v>
      </c>
      <c r="C8" s="28" t="s">
        <v>31</v>
      </c>
      <c r="D8" s="23" t="s">
        <v>36</v>
      </c>
      <c r="E8" s="22" t="s">
        <v>13</v>
      </c>
      <c r="F8" s="24">
        <v>1</v>
      </c>
    </row>
    <row r="9" spans="2:8" x14ac:dyDescent="0.45">
      <c r="B9" s="18">
        <v>6</v>
      </c>
      <c r="C9" s="28" t="s">
        <v>32</v>
      </c>
      <c r="D9" s="23" t="s">
        <v>36</v>
      </c>
      <c r="E9" s="22" t="s">
        <v>13</v>
      </c>
      <c r="F9" s="22">
        <v>1</v>
      </c>
    </row>
    <row r="10" spans="2:8" x14ac:dyDescent="0.45">
      <c r="B10" s="18">
        <v>7</v>
      </c>
      <c r="C10" s="28" t="s">
        <v>33</v>
      </c>
      <c r="D10" s="19" t="s">
        <v>37</v>
      </c>
      <c r="E10" s="18" t="s">
        <v>12</v>
      </c>
      <c r="F10" s="22">
        <v>1</v>
      </c>
    </row>
    <row r="11" spans="2:8" x14ac:dyDescent="0.45">
      <c r="B11" s="18">
        <v>8</v>
      </c>
      <c r="C11" s="28" t="s">
        <v>38</v>
      </c>
      <c r="D11" s="28" t="s">
        <v>24</v>
      </c>
      <c r="E11" s="18" t="s">
        <v>12</v>
      </c>
      <c r="F11" s="22">
        <v>1</v>
      </c>
    </row>
    <row r="12" spans="2:8" x14ac:dyDescent="0.45">
      <c r="B12" s="18">
        <v>9</v>
      </c>
      <c r="C12" s="28" t="s">
        <v>39</v>
      </c>
      <c r="D12" s="28" t="s">
        <v>24</v>
      </c>
      <c r="E12" s="22" t="s">
        <v>12</v>
      </c>
      <c r="F12" s="22">
        <v>1</v>
      </c>
    </row>
    <row r="13" spans="2:8" x14ac:dyDescent="0.45">
      <c r="B13" s="18">
        <v>10</v>
      </c>
      <c r="C13" s="28" t="s">
        <v>40</v>
      </c>
      <c r="D13" s="28" t="s">
        <v>25</v>
      </c>
      <c r="E13" s="18" t="s">
        <v>12</v>
      </c>
      <c r="F13" s="22">
        <v>2</v>
      </c>
    </row>
    <row r="14" spans="2:8" x14ac:dyDescent="0.45">
      <c r="B14" s="18">
        <v>11</v>
      </c>
      <c r="C14" s="28" t="s">
        <v>41</v>
      </c>
      <c r="D14" s="28" t="s">
        <v>25</v>
      </c>
      <c r="E14" s="22" t="s">
        <v>12</v>
      </c>
      <c r="F14" s="22">
        <v>1</v>
      </c>
    </row>
    <row r="15" spans="2:8" x14ac:dyDescent="0.45">
      <c r="B15" s="18">
        <v>12</v>
      </c>
      <c r="C15" s="28" t="s">
        <v>42</v>
      </c>
      <c r="D15" s="28" t="s">
        <v>26</v>
      </c>
      <c r="E15" s="18" t="s">
        <v>12</v>
      </c>
      <c r="F15" s="22">
        <v>3</v>
      </c>
    </row>
    <row r="16" spans="2:8" x14ac:dyDescent="0.45">
      <c r="B16" s="18">
        <v>13</v>
      </c>
      <c r="C16" s="28" t="s">
        <v>43</v>
      </c>
      <c r="D16" s="28" t="s">
        <v>26</v>
      </c>
      <c r="E16" s="22" t="s">
        <v>12</v>
      </c>
      <c r="F16" s="22">
        <v>2</v>
      </c>
    </row>
    <row r="17" spans="2:6" x14ac:dyDescent="0.45">
      <c r="B17" s="18">
        <v>14</v>
      </c>
      <c r="C17" s="28" t="s">
        <v>44</v>
      </c>
      <c r="D17" s="29" t="s">
        <v>47</v>
      </c>
      <c r="E17" s="22" t="s">
        <v>48</v>
      </c>
      <c r="F17" s="22">
        <v>1</v>
      </c>
    </row>
    <row r="18" spans="2:6" x14ac:dyDescent="0.45">
      <c r="B18" s="18">
        <v>15</v>
      </c>
      <c r="C18" s="28" t="s">
        <v>45</v>
      </c>
      <c r="D18" s="28" t="s">
        <v>46</v>
      </c>
      <c r="E18" s="22" t="s">
        <v>49</v>
      </c>
      <c r="F18" s="24">
        <v>1</v>
      </c>
    </row>
  </sheetData>
  <mergeCells count="1"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지원자 명단</vt:lpstr>
      <vt:lpstr>직무번호</vt:lpstr>
      <vt:lpstr>직무기술서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우지호</dc:creator>
  <cp:lastModifiedBy>82104</cp:lastModifiedBy>
  <dcterms:created xsi:type="dcterms:W3CDTF">2019-02-07T05:52:59Z</dcterms:created>
  <dcterms:modified xsi:type="dcterms:W3CDTF">2021-07-30T02:03:07Z</dcterms:modified>
</cp:coreProperties>
</file>