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T\Desktop\"/>
    </mc:Choice>
  </mc:AlternateContent>
  <bookViews>
    <workbookView xWindow="0" yWindow="0" windowWidth="20490" windowHeight="7545"/>
  </bookViews>
  <sheets>
    <sheet name="D" sheetId="1" r:id="rId1"/>
  </sheets>
  <definedNames>
    <definedName name="_xlnm.Print_Area" localSheetId="0">D!$A$3:$W$37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1" l="1"/>
  <c r="O36" i="1"/>
  <c r="K36" i="1"/>
  <c r="F36" i="1"/>
  <c r="V28" i="1"/>
  <c r="V17" i="1"/>
  <c r="V16" i="1"/>
  <c r="V15" i="1"/>
  <c r="V14" i="1"/>
</calcChain>
</file>

<file path=xl/sharedStrings.xml><?xml version="1.0" encoding="utf-8"?>
<sst xmlns="http://schemas.openxmlformats.org/spreadsheetml/2006/main" count="245" uniqueCount="91">
  <si>
    <t>일자</t>
    <phoneticPr fontId="2" type="noConversion"/>
  </si>
  <si>
    <t>요일</t>
    <phoneticPr fontId="2" type="noConversion"/>
  </si>
  <si>
    <t>수업내용</t>
    <phoneticPr fontId="2" type="noConversion"/>
  </si>
  <si>
    <t>시수</t>
    <phoneticPr fontId="2" type="noConversion"/>
  </si>
  <si>
    <t>일자</t>
    <phoneticPr fontId="2" type="noConversion"/>
  </si>
  <si>
    <t>요일</t>
    <phoneticPr fontId="2" type="noConversion"/>
  </si>
  <si>
    <t>수업내용</t>
    <phoneticPr fontId="2" type="noConversion"/>
  </si>
  <si>
    <t>시수</t>
    <phoneticPr fontId="2" type="noConversion"/>
  </si>
  <si>
    <t>수업내용</t>
    <phoneticPr fontId="2" type="noConversion"/>
  </si>
  <si>
    <t>금</t>
  </si>
  <si>
    <t>월</t>
  </si>
  <si>
    <t>마케팅 기본</t>
    <phoneticPr fontId="2" type="noConversion"/>
  </si>
  <si>
    <t>이동호</t>
    <phoneticPr fontId="2" type="noConversion"/>
  </si>
  <si>
    <t>목</t>
    <phoneticPr fontId="2" type="noConversion"/>
  </si>
  <si>
    <t>기업실습</t>
    <phoneticPr fontId="2" type="noConversion"/>
  </si>
  <si>
    <t>일</t>
    <phoneticPr fontId="2" type="noConversion"/>
  </si>
  <si>
    <t>토</t>
  </si>
  <si>
    <t>화</t>
  </si>
  <si>
    <t>마케팅 실행전략과 시장분석</t>
    <phoneticPr fontId="2" type="noConversion"/>
  </si>
  <si>
    <t>기업실습</t>
    <phoneticPr fontId="2" type="noConversion"/>
  </si>
  <si>
    <t>월</t>
    <phoneticPr fontId="2" type="noConversion"/>
  </si>
  <si>
    <t>일</t>
  </si>
  <si>
    <t>수</t>
  </si>
  <si>
    <t>고객관리와 상담 기본</t>
    <phoneticPr fontId="2" type="noConversion"/>
  </si>
  <si>
    <t>민승기</t>
    <phoneticPr fontId="2" type="noConversion"/>
  </si>
  <si>
    <t>목</t>
  </si>
  <si>
    <t>B2B 수출영업 SUCCESS 프로세스</t>
    <phoneticPr fontId="2" type="noConversion"/>
  </si>
  <si>
    <t>이동호</t>
    <phoneticPr fontId="2" type="noConversion"/>
  </si>
  <si>
    <t>이기는 협상전략</t>
    <phoneticPr fontId="2" type="noConversion"/>
  </si>
  <si>
    <t>자격증</t>
    <phoneticPr fontId="2" type="noConversion"/>
  </si>
  <si>
    <t>기본이론</t>
    <phoneticPr fontId="2" type="noConversion"/>
  </si>
  <si>
    <t>해외시장마케팅전략</t>
    <phoneticPr fontId="2" type="noConversion"/>
  </si>
  <si>
    <t>김재현</t>
    <phoneticPr fontId="2" type="noConversion"/>
  </si>
  <si>
    <t>일정</t>
    <phoneticPr fontId="2" type="noConversion"/>
  </si>
  <si>
    <t>비고</t>
    <phoneticPr fontId="2" type="noConversion"/>
  </si>
  <si>
    <t>도표를활용한프리젠테이션스킬</t>
    <phoneticPr fontId="2" type="noConversion"/>
  </si>
  <si>
    <t>이봉철</t>
    <phoneticPr fontId="2" type="noConversion"/>
  </si>
  <si>
    <t>워크샵</t>
    <phoneticPr fontId="2" type="noConversion"/>
  </si>
  <si>
    <t>09:00~19:00(점심시간 1시간 포함)</t>
    <phoneticPr fontId="2" type="noConversion"/>
  </si>
  <si>
    <t>일하는 자세와 업무계획수립</t>
    <phoneticPr fontId="2" type="noConversion"/>
  </si>
  <si>
    <t>최덕호</t>
    <phoneticPr fontId="2" type="noConversion"/>
  </si>
  <si>
    <t>워크샵</t>
    <phoneticPr fontId="2" type="noConversion"/>
  </si>
  <si>
    <t>기본이론</t>
    <phoneticPr fontId="2" type="noConversion"/>
  </si>
  <si>
    <t>업무실행과 마무리</t>
    <phoneticPr fontId="2" type="noConversion"/>
  </si>
  <si>
    <t>최덕호</t>
    <phoneticPr fontId="2" type="noConversion"/>
  </si>
  <si>
    <t>기업실습</t>
    <phoneticPr fontId="2" type="noConversion"/>
  </si>
  <si>
    <t>인식개선&amp;직무</t>
    <phoneticPr fontId="2" type="noConversion"/>
  </si>
  <si>
    <t>김지현</t>
    <phoneticPr fontId="2" type="noConversion"/>
  </si>
  <si>
    <t>취업교육</t>
    <phoneticPr fontId="2" type="noConversion"/>
  </si>
  <si>
    <t>커리큘럼 미포함</t>
    <phoneticPr fontId="2" type="noConversion"/>
  </si>
  <si>
    <t>대인관계</t>
    <phoneticPr fontId="2" type="noConversion"/>
  </si>
  <si>
    <t>NCS기반 직무분석 및 탐색</t>
  </si>
  <si>
    <t>유호일</t>
  </si>
  <si>
    <t>모듈</t>
    <phoneticPr fontId="2" type="noConversion"/>
  </si>
  <si>
    <t>주요 교과목</t>
    <phoneticPr fontId="2" type="noConversion"/>
  </si>
  <si>
    <t>셀프리더십&amp;커뮤니케이션</t>
    <phoneticPr fontId="2" type="noConversion"/>
  </si>
  <si>
    <t>송근하</t>
    <phoneticPr fontId="2" type="noConversion"/>
  </si>
  <si>
    <t>M1</t>
    <phoneticPr fontId="2" type="noConversion"/>
  </si>
  <si>
    <t>수출입/무역실무/FTA및관세,통관</t>
    <phoneticPr fontId="2" type="noConversion"/>
  </si>
  <si>
    <t>문제해결</t>
    <phoneticPr fontId="2" type="noConversion"/>
  </si>
  <si>
    <t>봉선형</t>
    <phoneticPr fontId="2" type="noConversion"/>
  </si>
  <si>
    <t>M2</t>
    <phoneticPr fontId="2" type="noConversion"/>
  </si>
  <si>
    <t>마케팅/영업</t>
    <phoneticPr fontId="2" type="noConversion"/>
  </si>
  <si>
    <t>수출입개요(수출입사전준비) / 과제출제</t>
    <phoneticPr fontId="8" type="noConversion"/>
  </si>
  <si>
    <t>강다현</t>
    <phoneticPr fontId="2" type="noConversion"/>
  </si>
  <si>
    <t>M3</t>
    <phoneticPr fontId="2" type="noConversion"/>
  </si>
  <si>
    <t>워크스킬 : 기획력,문제해결,PT스킬,제안서작성,커뮤니케이션</t>
    <phoneticPr fontId="2" type="noConversion"/>
  </si>
  <si>
    <t>해외시장조사 및 수출입상품분석</t>
    <phoneticPr fontId="8" type="noConversion"/>
  </si>
  <si>
    <t>M4</t>
    <phoneticPr fontId="2" type="noConversion"/>
  </si>
  <si>
    <t>재무회계 : 경영시뮬,재무회계,원가</t>
    <phoneticPr fontId="2" type="noConversion"/>
  </si>
  <si>
    <t xml:space="preserve">해외마케팅 및 바이어발굴 (해외마케팅 전략수립) </t>
    <phoneticPr fontId="8" type="noConversion"/>
  </si>
  <si>
    <t>M5</t>
    <phoneticPr fontId="2" type="noConversion"/>
  </si>
  <si>
    <t>셀프리더십, 목표설정</t>
    <phoneticPr fontId="2" type="noConversion"/>
  </si>
  <si>
    <t>해외거래제안, 무역계약</t>
    <phoneticPr fontId="8" type="noConversion"/>
  </si>
  <si>
    <t>안현기</t>
    <phoneticPr fontId="2" type="noConversion"/>
  </si>
  <si>
    <t>M6</t>
    <phoneticPr fontId="2" type="noConversion"/>
  </si>
  <si>
    <t>기타 현업 특강, 산업의 이해 등</t>
    <phoneticPr fontId="2" type="noConversion"/>
  </si>
  <si>
    <t>합계</t>
    <phoneticPr fontId="2" type="noConversion"/>
  </si>
  <si>
    <t>기타 현업 특강, 산업의 이해 등</t>
    <phoneticPr fontId="2" type="noConversion"/>
  </si>
  <si>
    <t xml:space="preserve"> 과제발표 및 질의응답 (피드백)</t>
    <phoneticPr fontId="8" type="noConversion"/>
  </si>
  <si>
    <t>역량면접</t>
    <phoneticPr fontId="2" type="noConversion"/>
  </si>
  <si>
    <t>이지은</t>
    <phoneticPr fontId="2" type="noConversion"/>
  </si>
  <si>
    <t>면접게임</t>
    <phoneticPr fontId="2" type="noConversion"/>
  </si>
  <si>
    <t>기업분석 방법론</t>
  </si>
  <si>
    <t>광복절</t>
    <phoneticPr fontId="2" type="noConversion"/>
  </si>
  <si>
    <t>통합워크샵</t>
    <phoneticPr fontId="2" type="noConversion"/>
  </si>
  <si>
    <t>윤혁진</t>
    <phoneticPr fontId="2" type="noConversion"/>
  </si>
  <si>
    <t>6,7월 총 강의시간</t>
    <phoneticPr fontId="2" type="noConversion"/>
  </si>
  <si>
    <t>7,8월 총 강의시간</t>
    <phoneticPr fontId="2" type="noConversion"/>
  </si>
  <si>
    <t>8,9월 총 강의시간</t>
    <phoneticPr fontId="2" type="noConversion"/>
  </si>
  <si>
    <t>9,10월 총 강의시간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</si>
</sst>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8"/>
      <name val="돋움"/>
      <family val="3"/>
      <charset val="129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76" fontId="0" fillId="3" borderId="5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3" fillId="6" borderId="4" xfId="0" applyNumberFormat="1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176" fontId="5" fillId="3" borderId="4" xfId="0" applyNumberFormat="1" applyFont="1" applyFill="1" applyBorder="1" applyAlignment="1">
      <alignment horizontal="center" vertical="center"/>
    </xf>
    <xf numFmtId="49" fontId="6" fillId="11" borderId="4" xfId="0" applyNumberFormat="1" applyFont="1" applyFill="1" applyBorder="1" applyAlignment="1">
      <alignment horizontal="center" vertical="center" shrinkToFit="1"/>
    </xf>
    <xf numFmtId="0" fontId="5" fillId="11" borderId="4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7" fillId="14" borderId="17" xfId="0" applyFont="1" applyFill="1" applyBorder="1" applyAlignment="1">
      <alignment horizontal="center" vertical="center" shrinkToFit="1"/>
    </xf>
    <xf numFmtId="0" fontId="0" fillId="14" borderId="4" xfId="0" applyFill="1" applyBorder="1" applyAlignment="1">
      <alignment horizontal="center" vertical="center"/>
    </xf>
    <xf numFmtId="0" fontId="7" fillId="14" borderId="1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6"/>
  <sheetViews>
    <sheetView tabSelected="1" topLeftCell="B4" zoomScale="85" zoomScaleNormal="85" workbookViewId="0">
      <selection activeCell="D8" sqref="D8"/>
    </sheetView>
  </sheetViews>
  <sheetFormatPr defaultRowHeight="16.5" x14ac:dyDescent="0.3"/>
  <cols>
    <col min="2" max="2" width="14.875" customWidth="1"/>
    <col min="3" max="3" width="5.125" bestFit="1" customWidth="1"/>
    <col min="4" max="4" width="28.875" customWidth="1"/>
    <col min="5" max="5" width="6.625" customWidth="1"/>
    <col min="6" max="6" width="6.125" customWidth="1"/>
    <col min="7" max="7" width="14.875" customWidth="1"/>
    <col min="8" max="8" width="5.125" bestFit="1" customWidth="1"/>
    <col min="9" max="9" width="29.875" customWidth="1"/>
    <col min="10" max="10" width="12.125" customWidth="1"/>
    <col min="11" max="11" width="6.125" customWidth="1"/>
    <col min="12" max="12" width="14.875" customWidth="1"/>
    <col min="13" max="13" width="5.125" bestFit="1" customWidth="1"/>
    <col min="14" max="14" width="12.125" customWidth="1"/>
    <col min="15" max="15" width="6.125" customWidth="1"/>
    <col min="16" max="16" width="14.875" customWidth="1"/>
    <col min="17" max="17" width="5.125" bestFit="1" customWidth="1"/>
    <col min="18" max="18" width="12.125" customWidth="1"/>
    <col min="19" max="19" width="6.125" customWidth="1"/>
    <col min="20" max="20" width="9" style="2"/>
    <col min="23" max="23" width="51.875" customWidth="1"/>
    <col min="24" max="24" width="9" style="2"/>
  </cols>
  <sheetData>
    <row r="2" spans="2:24" ht="21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4" ht="17.25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4" x14ac:dyDescent="0.3">
      <c r="B4" s="3" t="s">
        <v>0</v>
      </c>
      <c r="C4" s="3" t="s">
        <v>1</v>
      </c>
      <c r="D4" s="3" t="s">
        <v>2</v>
      </c>
      <c r="E4" s="4"/>
      <c r="F4" s="5" t="s">
        <v>3</v>
      </c>
      <c r="G4" s="3" t="s">
        <v>4</v>
      </c>
      <c r="H4" s="3" t="s">
        <v>5</v>
      </c>
      <c r="I4" s="3" t="s">
        <v>6</v>
      </c>
      <c r="J4" s="4"/>
      <c r="K4" s="5" t="s">
        <v>7</v>
      </c>
      <c r="L4" s="3" t="s">
        <v>4</v>
      </c>
      <c r="M4" s="3" t="s">
        <v>1</v>
      </c>
      <c r="N4" s="3" t="s">
        <v>8</v>
      </c>
      <c r="O4" s="5" t="s">
        <v>7</v>
      </c>
      <c r="P4" s="3" t="s">
        <v>4</v>
      </c>
      <c r="Q4" s="3" t="s">
        <v>1</v>
      </c>
      <c r="R4" s="3" t="s">
        <v>8</v>
      </c>
      <c r="S4" s="5" t="s">
        <v>7</v>
      </c>
      <c r="W4" s="2"/>
      <c r="X4"/>
    </row>
    <row r="5" spans="2:24" x14ac:dyDescent="0.3">
      <c r="B5" s="6">
        <v>42172</v>
      </c>
      <c r="C5" s="6" t="s">
        <v>9</v>
      </c>
      <c r="D5" s="7"/>
      <c r="E5" s="7"/>
      <c r="F5" s="7"/>
      <c r="G5" s="8">
        <v>42203</v>
      </c>
      <c r="H5" s="6" t="s">
        <v>10</v>
      </c>
      <c r="I5" s="9" t="s">
        <v>11</v>
      </c>
      <c r="J5" s="9" t="s">
        <v>12</v>
      </c>
      <c r="K5" s="9">
        <v>9</v>
      </c>
      <c r="L5" s="6">
        <v>42234</v>
      </c>
      <c r="M5" s="6" t="s">
        <v>13</v>
      </c>
      <c r="N5" s="10" t="s">
        <v>14</v>
      </c>
      <c r="O5" s="11">
        <v>8</v>
      </c>
      <c r="P5" s="12">
        <v>42265</v>
      </c>
      <c r="Q5" s="12" t="s">
        <v>15</v>
      </c>
      <c r="R5" s="11"/>
      <c r="S5" s="11"/>
      <c r="W5" s="2"/>
      <c r="X5"/>
    </row>
    <row r="6" spans="2:24" x14ac:dyDescent="0.3">
      <c r="B6" s="12">
        <v>42173</v>
      </c>
      <c r="C6" s="12" t="s">
        <v>16</v>
      </c>
      <c r="D6" s="7"/>
      <c r="E6" s="7"/>
      <c r="F6" s="7"/>
      <c r="G6" s="6">
        <v>42204</v>
      </c>
      <c r="H6" s="6" t="s">
        <v>17</v>
      </c>
      <c r="I6" s="9" t="s">
        <v>18</v>
      </c>
      <c r="J6" s="9" t="s">
        <v>12</v>
      </c>
      <c r="K6" s="9">
        <v>9</v>
      </c>
      <c r="L6" s="6">
        <v>42235</v>
      </c>
      <c r="M6" s="6" t="s">
        <v>9</v>
      </c>
      <c r="N6" s="10" t="s">
        <v>19</v>
      </c>
      <c r="O6" s="11">
        <v>8</v>
      </c>
      <c r="P6" s="6">
        <v>42266</v>
      </c>
      <c r="Q6" s="6" t="s">
        <v>20</v>
      </c>
      <c r="R6" s="11"/>
      <c r="S6" s="11"/>
      <c r="W6" s="2"/>
      <c r="X6"/>
    </row>
    <row r="7" spans="2:24" x14ac:dyDescent="0.3">
      <c r="B7" s="13">
        <v>42174</v>
      </c>
      <c r="C7" s="13" t="s">
        <v>21</v>
      </c>
      <c r="D7" s="7"/>
      <c r="E7" s="7"/>
      <c r="F7" s="7"/>
      <c r="G7" s="6">
        <v>42205</v>
      </c>
      <c r="H7" s="6" t="s">
        <v>22</v>
      </c>
      <c r="I7" s="9" t="s">
        <v>23</v>
      </c>
      <c r="J7" s="9" t="s">
        <v>24</v>
      </c>
      <c r="K7" s="9">
        <v>9</v>
      </c>
      <c r="L7" s="12">
        <v>42236</v>
      </c>
      <c r="M7" s="12" t="s">
        <v>16</v>
      </c>
      <c r="N7" s="11"/>
      <c r="O7" s="11"/>
      <c r="P7" s="6">
        <v>42267</v>
      </c>
      <c r="Q7" s="6" t="s">
        <v>17</v>
      </c>
      <c r="R7" s="11"/>
      <c r="S7" s="11"/>
      <c r="W7" s="2"/>
      <c r="X7"/>
    </row>
    <row r="8" spans="2:24" x14ac:dyDescent="0.3">
      <c r="B8" s="6">
        <v>42175</v>
      </c>
      <c r="C8" s="6" t="s">
        <v>10</v>
      </c>
      <c r="D8" s="7"/>
      <c r="E8" s="7"/>
      <c r="F8" s="7"/>
      <c r="G8" s="6">
        <v>42206</v>
      </c>
      <c r="H8" s="6" t="s">
        <v>25</v>
      </c>
      <c r="I8" s="9" t="s">
        <v>26</v>
      </c>
      <c r="J8" s="9" t="s">
        <v>27</v>
      </c>
      <c r="K8" s="9">
        <v>9</v>
      </c>
      <c r="L8" s="13">
        <v>42237</v>
      </c>
      <c r="M8" s="13" t="s">
        <v>21</v>
      </c>
      <c r="N8" s="11"/>
      <c r="O8" s="11"/>
      <c r="P8" s="6">
        <v>42268</v>
      </c>
      <c r="Q8" s="6" t="s">
        <v>22</v>
      </c>
      <c r="R8" s="11"/>
      <c r="S8" s="11"/>
      <c r="W8" s="2"/>
      <c r="X8"/>
    </row>
    <row r="9" spans="2:24" x14ac:dyDescent="0.3">
      <c r="B9" s="6">
        <v>42176</v>
      </c>
      <c r="C9" s="6" t="s">
        <v>17</v>
      </c>
      <c r="D9" s="7"/>
      <c r="E9" s="7"/>
      <c r="F9" s="7"/>
      <c r="G9" s="6">
        <v>42207</v>
      </c>
      <c r="H9" s="6" t="s">
        <v>9</v>
      </c>
      <c r="I9" s="9" t="s">
        <v>28</v>
      </c>
      <c r="J9" s="9" t="s">
        <v>27</v>
      </c>
      <c r="K9" s="9">
        <v>9</v>
      </c>
      <c r="L9" s="6">
        <v>42238</v>
      </c>
      <c r="M9" s="6" t="s">
        <v>10</v>
      </c>
      <c r="N9" s="10" t="s">
        <v>14</v>
      </c>
      <c r="O9" s="11">
        <v>8</v>
      </c>
      <c r="P9" s="6">
        <v>42269</v>
      </c>
      <c r="Q9" s="6" t="s">
        <v>25</v>
      </c>
      <c r="R9" s="11"/>
      <c r="S9" s="11"/>
      <c r="W9" s="2"/>
      <c r="X9"/>
    </row>
    <row r="10" spans="2:24" x14ac:dyDescent="0.3">
      <c r="B10" s="6">
        <v>42177</v>
      </c>
      <c r="C10" s="6" t="s">
        <v>22</v>
      </c>
      <c r="D10" s="7"/>
      <c r="E10" s="7"/>
      <c r="F10" s="7"/>
      <c r="G10" s="12">
        <v>42208</v>
      </c>
      <c r="H10" s="12" t="s">
        <v>16</v>
      </c>
      <c r="I10" s="11"/>
      <c r="J10" s="11"/>
      <c r="K10" s="11"/>
      <c r="L10" s="6">
        <v>42239</v>
      </c>
      <c r="M10" s="6" t="s">
        <v>17</v>
      </c>
      <c r="N10" s="10" t="s">
        <v>19</v>
      </c>
      <c r="O10" s="11">
        <v>8</v>
      </c>
      <c r="P10" s="6">
        <v>42270</v>
      </c>
      <c r="Q10" s="6" t="s">
        <v>9</v>
      </c>
      <c r="R10" s="11"/>
      <c r="S10" s="11"/>
      <c r="W10" s="2"/>
      <c r="X10"/>
    </row>
    <row r="11" spans="2:24" x14ac:dyDescent="0.3">
      <c r="B11" s="6">
        <v>42178</v>
      </c>
      <c r="C11" s="6" t="s">
        <v>25</v>
      </c>
      <c r="D11" s="7"/>
      <c r="E11" s="7"/>
      <c r="F11" s="7"/>
      <c r="G11" s="13">
        <v>42209</v>
      </c>
      <c r="H11" s="13" t="s">
        <v>21</v>
      </c>
      <c r="I11" s="11"/>
      <c r="J11" s="11"/>
      <c r="K11" s="11"/>
      <c r="L11" s="6">
        <v>42240</v>
      </c>
      <c r="M11" s="6" t="s">
        <v>22</v>
      </c>
      <c r="N11" s="10" t="s">
        <v>14</v>
      </c>
      <c r="O11" s="11">
        <v>8</v>
      </c>
      <c r="P11" s="12">
        <v>42271</v>
      </c>
      <c r="Q11" s="12" t="s">
        <v>16</v>
      </c>
      <c r="R11" s="14" t="s">
        <v>29</v>
      </c>
      <c r="S11" s="11">
        <v>6</v>
      </c>
      <c r="W11" s="15"/>
    </row>
    <row r="12" spans="2:24" ht="17.25" thickBot="1" x14ac:dyDescent="0.35">
      <c r="B12" s="6">
        <v>42179</v>
      </c>
      <c r="C12" s="6" t="s">
        <v>9</v>
      </c>
      <c r="D12" s="7"/>
      <c r="E12" s="7"/>
      <c r="F12" s="7"/>
      <c r="G12" s="6">
        <v>42210</v>
      </c>
      <c r="H12" s="6" t="s">
        <v>10</v>
      </c>
      <c r="I12" s="16" t="s">
        <v>30</v>
      </c>
      <c r="J12" s="16"/>
      <c r="K12" s="16">
        <v>9</v>
      </c>
      <c r="L12" s="6">
        <v>42241</v>
      </c>
      <c r="M12" s="6" t="s">
        <v>25</v>
      </c>
      <c r="N12" s="10" t="s">
        <v>14</v>
      </c>
      <c r="O12" s="11">
        <v>8</v>
      </c>
      <c r="P12" s="13">
        <v>42272</v>
      </c>
      <c r="Q12" s="13" t="s">
        <v>21</v>
      </c>
      <c r="R12" s="11"/>
      <c r="S12" s="11"/>
      <c r="W12" s="15"/>
    </row>
    <row r="13" spans="2:24" x14ac:dyDescent="0.3">
      <c r="B13" s="12">
        <v>42180</v>
      </c>
      <c r="C13" s="12" t="s">
        <v>16</v>
      </c>
      <c r="D13" s="7"/>
      <c r="E13" s="7"/>
      <c r="F13" s="7"/>
      <c r="G13" s="17">
        <v>42211</v>
      </c>
      <c r="H13" s="17" t="s">
        <v>17</v>
      </c>
      <c r="I13" s="18" t="s">
        <v>31</v>
      </c>
      <c r="J13" s="18" t="s">
        <v>32</v>
      </c>
      <c r="K13" s="19">
        <v>9</v>
      </c>
      <c r="L13" s="6">
        <v>42242</v>
      </c>
      <c r="M13" s="6" t="s">
        <v>9</v>
      </c>
      <c r="N13" s="11"/>
      <c r="O13" s="11"/>
      <c r="P13" s="6">
        <v>42273</v>
      </c>
      <c r="Q13" s="6" t="s">
        <v>10</v>
      </c>
      <c r="R13" s="11"/>
      <c r="S13" s="11"/>
      <c r="U13" s="20" t="s">
        <v>33</v>
      </c>
      <c r="V13" s="21" t="s">
        <v>7</v>
      </c>
      <c r="W13" s="22" t="s">
        <v>34</v>
      </c>
    </row>
    <row r="14" spans="2:24" x14ac:dyDescent="0.3">
      <c r="B14" s="13">
        <v>42181</v>
      </c>
      <c r="C14" s="13" t="s">
        <v>21</v>
      </c>
      <c r="D14" s="7"/>
      <c r="E14" s="7"/>
      <c r="F14" s="23"/>
      <c r="G14" s="24">
        <v>42212</v>
      </c>
      <c r="H14" s="24" t="s">
        <v>22</v>
      </c>
      <c r="I14" s="25" t="s">
        <v>35</v>
      </c>
      <c r="J14" s="26" t="s">
        <v>36</v>
      </c>
      <c r="K14" s="27">
        <v>9</v>
      </c>
      <c r="L14" s="12">
        <v>42243</v>
      </c>
      <c r="M14" s="12" t="s">
        <v>16</v>
      </c>
      <c r="N14" s="28" t="s">
        <v>37</v>
      </c>
      <c r="O14" s="11">
        <v>9</v>
      </c>
      <c r="P14" s="6">
        <v>42274</v>
      </c>
      <c r="Q14" s="6" t="s">
        <v>17</v>
      </c>
      <c r="R14" s="11"/>
      <c r="S14" s="11"/>
      <c r="U14" s="29" t="s">
        <v>37</v>
      </c>
      <c r="V14" s="30">
        <f>SUM(F8:F9)</f>
        <v>0</v>
      </c>
      <c r="W14" s="31" t="s">
        <v>38</v>
      </c>
    </row>
    <row r="15" spans="2:24" x14ac:dyDescent="0.3">
      <c r="B15" s="6">
        <v>42182</v>
      </c>
      <c r="C15" s="6" t="s">
        <v>10</v>
      </c>
      <c r="D15" s="16" t="s">
        <v>30</v>
      </c>
      <c r="E15" s="16"/>
      <c r="F15" s="16">
        <v>9</v>
      </c>
      <c r="G15" s="32">
        <v>42213</v>
      </c>
      <c r="H15" s="32" t="s">
        <v>25</v>
      </c>
      <c r="I15" s="33" t="s">
        <v>39</v>
      </c>
      <c r="J15" s="34" t="s">
        <v>40</v>
      </c>
      <c r="K15" s="19">
        <v>9</v>
      </c>
      <c r="L15" s="13">
        <v>42244</v>
      </c>
      <c r="M15" s="13" t="s">
        <v>21</v>
      </c>
      <c r="N15" s="28" t="s">
        <v>41</v>
      </c>
      <c r="O15" s="11">
        <v>9</v>
      </c>
      <c r="P15" s="6">
        <v>42275</v>
      </c>
      <c r="Q15" s="6" t="s">
        <v>22</v>
      </c>
      <c r="R15" s="11"/>
      <c r="S15" s="11"/>
      <c r="U15" s="29" t="s">
        <v>30</v>
      </c>
      <c r="V15" s="30">
        <f>SUM(F10:F34,K5:K19)</f>
        <v>243</v>
      </c>
      <c r="W15" s="31" t="s">
        <v>38</v>
      </c>
    </row>
    <row r="16" spans="2:24" x14ac:dyDescent="0.3">
      <c r="B16" s="6">
        <v>42183</v>
      </c>
      <c r="C16" s="6" t="s">
        <v>17</v>
      </c>
      <c r="D16" s="16" t="s">
        <v>42</v>
      </c>
      <c r="E16" s="16"/>
      <c r="F16" s="16">
        <v>9</v>
      </c>
      <c r="G16" s="6">
        <v>42214</v>
      </c>
      <c r="H16" s="6" t="s">
        <v>9</v>
      </c>
      <c r="I16" s="35" t="s">
        <v>43</v>
      </c>
      <c r="J16" s="19" t="s">
        <v>44</v>
      </c>
      <c r="K16" s="19">
        <v>9</v>
      </c>
      <c r="L16" s="6">
        <v>42245</v>
      </c>
      <c r="M16" s="6" t="s">
        <v>10</v>
      </c>
      <c r="N16" s="11"/>
      <c r="O16" s="11"/>
      <c r="P16" s="6">
        <v>42276</v>
      </c>
      <c r="Q16" s="6" t="s">
        <v>25</v>
      </c>
      <c r="R16" s="11"/>
      <c r="S16" s="11"/>
      <c r="U16" s="29" t="s">
        <v>45</v>
      </c>
      <c r="V16" s="30">
        <f>SUM(K20:K30,O5:O12)</f>
        <v>120</v>
      </c>
      <c r="W16" s="31"/>
    </row>
    <row r="17" spans="2:23" x14ac:dyDescent="0.3">
      <c r="B17" s="6">
        <v>42184</v>
      </c>
      <c r="C17" s="6" t="s">
        <v>22</v>
      </c>
      <c r="D17" s="16" t="s">
        <v>30</v>
      </c>
      <c r="E17" s="16"/>
      <c r="F17" s="16">
        <v>9</v>
      </c>
      <c r="G17" s="12">
        <v>42215</v>
      </c>
      <c r="H17" s="12" t="s">
        <v>16</v>
      </c>
      <c r="I17" s="11"/>
      <c r="J17" s="11"/>
      <c r="K17" s="11"/>
      <c r="L17" s="6">
        <v>42246</v>
      </c>
      <c r="M17" s="6" t="s">
        <v>17</v>
      </c>
      <c r="N17" s="11"/>
      <c r="O17" s="11"/>
      <c r="P17" s="6">
        <v>42277</v>
      </c>
      <c r="Q17" s="6" t="s">
        <v>9</v>
      </c>
      <c r="R17" s="11"/>
      <c r="S17" s="11"/>
      <c r="U17" s="29" t="s">
        <v>29</v>
      </c>
      <c r="V17" s="30">
        <f>SUM(O21:O29,S11:S12)</f>
        <v>30</v>
      </c>
      <c r="W17" s="31"/>
    </row>
    <row r="18" spans="2:23" ht="17.25" thickBot="1" x14ac:dyDescent="0.35">
      <c r="B18" s="6">
        <v>42185</v>
      </c>
      <c r="C18" s="6" t="s">
        <v>25</v>
      </c>
      <c r="D18" s="16" t="s">
        <v>46</v>
      </c>
      <c r="E18" s="16" t="s">
        <v>47</v>
      </c>
      <c r="F18" s="16">
        <v>9</v>
      </c>
      <c r="G18" s="13">
        <v>42216</v>
      </c>
      <c r="H18" s="13" t="s">
        <v>21</v>
      </c>
      <c r="I18" s="11"/>
      <c r="J18" s="11"/>
      <c r="K18" s="11"/>
      <c r="L18" s="6">
        <v>42247</v>
      </c>
      <c r="M18" s="6" t="s">
        <v>22</v>
      </c>
      <c r="N18" s="11"/>
      <c r="O18" s="11"/>
      <c r="P18" s="12">
        <v>42278</v>
      </c>
      <c r="Q18" s="12" t="s">
        <v>16</v>
      </c>
      <c r="R18" s="11"/>
      <c r="S18" s="11"/>
      <c r="U18" s="36" t="s">
        <v>48</v>
      </c>
      <c r="V18" s="37">
        <v>40</v>
      </c>
      <c r="W18" s="38" t="s">
        <v>49</v>
      </c>
    </row>
    <row r="19" spans="2:23" x14ac:dyDescent="0.3">
      <c r="B19" s="6">
        <v>42186</v>
      </c>
      <c r="C19" s="6" t="s">
        <v>9</v>
      </c>
      <c r="D19" s="16" t="s">
        <v>50</v>
      </c>
      <c r="E19" s="16" t="s">
        <v>47</v>
      </c>
      <c r="F19" s="16">
        <v>9</v>
      </c>
      <c r="G19" s="6">
        <v>42217</v>
      </c>
      <c r="H19" s="6" t="s">
        <v>10</v>
      </c>
      <c r="I19" s="39"/>
      <c r="J19" s="39"/>
      <c r="K19" s="16"/>
      <c r="L19" s="6">
        <v>42248</v>
      </c>
      <c r="M19" s="6" t="s">
        <v>25</v>
      </c>
      <c r="N19" s="11"/>
      <c r="O19" s="11"/>
      <c r="P19" s="13">
        <v>42279</v>
      </c>
      <c r="Q19" s="13" t="s">
        <v>21</v>
      </c>
      <c r="R19" s="11"/>
      <c r="S19" s="11"/>
    </row>
    <row r="20" spans="2:23" ht="17.25" thickBot="1" x14ac:dyDescent="0.35">
      <c r="B20" s="12">
        <v>42187</v>
      </c>
      <c r="C20" s="12" t="s">
        <v>16</v>
      </c>
      <c r="D20" s="40" t="s">
        <v>51</v>
      </c>
      <c r="E20" s="40" t="s">
        <v>52</v>
      </c>
      <c r="F20" s="41">
        <v>9</v>
      </c>
      <c r="G20" s="6">
        <v>42218</v>
      </c>
      <c r="H20" s="6" t="s">
        <v>17</v>
      </c>
      <c r="I20" s="10" t="s">
        <v>14</v>
      </c>
      <c r="J20" s="10"/>
      <c r="K20" s="11">
        <v>8</v>
      </c>
      <c r="L20" s="6">
        <v>42249</v>
      </c>
      <c r="M20" s="6" t="s">
        <v>9</v>
      </c>
      <c r="N20" s="11"/>
      <c r="O20" s="11"/>
      <c r="P20" s="13">
        <v>42280</v>
      </c>
      <c r="Q20" s="13" t="s">
        <v>10</v>
      </c>
      <c r="R20" s="11"/>
      <c r="S20" s="11"/>
    </row>
    <row r="21" spans="2:23" x14ac:dyDescent="0.3">
      <c r="B21" s="13">
        <v>42188</v>
      </c>
      <c r="C21" s="13" t="s">
        <v>21</v>
      </c>
      <c r="D21" s="7"/>
      <c r="E21" s="7"/>
      <c r="F21" s="7"/>
      <c r="G21" s="6">
        <v>42219</v>
      </c>
      <c r="H21" s="6" t="s">
        <v>22</v>
      </c>
      <c r="I21" s="10" t="s">
        <v>14</v>
      </c>
      <c r="J21" s="10"/>
      <c r="K21" s="11">
        <v>8</v>
      </c>
      <c r="L21" s="12">
        <v>42250</v>
      </c>
      <c r="M21" s="12" t="s">
        <v>16</v>
      </c>
      <c r="N21" s="14" t="s">
        <v>29</v>
      </c>
      <c r="O21" s="11">
        <v>6</v>
      </c>
      <c r="P21" s="6">
        <v>42281</v>
      </c>
      <c r="Q21" s="6" t="s">
        <v>17</v>
      </c>
      <c r="R21" s="11"/>
      <c r="S21" s="11"/>
      <c r="U21" s="20" t="s">
        <v>53</v>
      </c>
      <c r="V21" s="21" t="s">
        <v>7</v>
      </c>
      <c r="W21" s="22" t="s">
        <v>54</v>
      </c>
    </row>
    <row r="22" spans="2:23" x14ac:dyDescent="0.3">
      <c r="B22" s="6">
        <v>42189</v>
      </c>
      <c r="C22" s="6" t="s">
        <v>10</v>
      </c>
      <c r="D22" s="42" t="s">
        <v>55</v>
      </c>
      <c r="E22" s="19" t="s">
        <v>56</v>
      </c>
      <c r="F22" s="19">
        <v>9</v>
      </c>
      <c r="G22" s="6">
        <v>42220</v>
      </c>
      <c r="H22" s="6" t="s">
        <v>25</v>
      </c>
      <c r="I22" s="10" t="s">
        <v>14</v>
      </c>
      <c r="J22" s="10"/>
      <c r="K22" s="11">
        <v>8</v>
      </c>
      <c r="L22" s="13">
        <v>42251</v>
      </c>
      <c r="M22" s="13" t="s">
        <v>21</v>
      </c>
      <c r="N22" s="43" t="s">
        <v>29</v>
      </c>
      <c r="O22" s="11">
        <v>6</v>
      </c>
      <c r="P22" s="6">
        <v>42282</v>
      </c>
      <c r="Q22" s="6" t="s">
        <v>22</v>
      </c>
      <c r="R22" s="11"/>
      <c r="S22" s="11"/>
      <c r="U22" s="29" t="s">
        <v>57</v>
      </c>
      <c r="V22" s="30">
        <v>63</v>
      </c>
      <c r="W22" s="31" t="s">
        <v>58</v>
      </c>
    </row>
    <row r="23" spans="2:23" x14ac:dyDescent="0.3">
      <c r="B23" s="6">
        <v>42190</v>
      </c>
      <c r="C23" s="6" t="s">
        <v>17</v>
      </c>
      <c r="D23" s="44" t="s">
        <v>59</v>
      </c>
      <c r="E23" s="16" t="s">
        <v>60</v>
      </c>
      <c r="F23" s="16">
        <v>9</v>
      </c>
      <c r="G23" s="6">
        <v>42221</v>
      </c>
      <c r="H23" s="6" t="s">
        <v>9</v>
      </c>
      <c r="I23" s="10" t="s">
        <v>14</v>
      </c>
      <c r="J23" s="10"/>
      <c r="K23" s="11">
        <v>8</v>
      </c>
      <c r="L23" s="6">
        <v>42252</v>
      </c>
      <c r="M23" s="6" t="s">
        <v>10</v>
      </c>
      <c r="N23" s="11"/>
      <c r="O23" s="11"/>
      <c r="P23" s="6">
        <v>42283</v>
      </c>
      <c r="Q23" s="6" t="s">
        <v>25</v>
      </c>
      <c r="R23" s="11"/>
      <c r="S23" s="11"/>
      <c r="U23" s="29" t="s">
        <v>61</v>
      </c>
      <c r="V23" s="30">
        <v>45</v>
      </c>
      <c r="W23" s="31" t="s">
        <v>62</v>
      </c>
    </row>
    <row r="24" spans="2:23" x14ac:dyDescent="0.3">
      <c r="B24" s="6">
        <v>42191</v>
      </c>
      <c r="C24" s="6" t="s">
        <v>22</v>
      </c>
      <c r="D24" s="45" t="s">
        <v>63</v>
      </c>
      <c r="E24" s="46" t="s">
        <v>64</v>
      </c>
      <c r="F24" s="46">
        <v>9</v>
      </c>
      <c r="G24" s="12">
        <v>42222</v>
      </c>
      <c r="H24" s="12" t="s">
        <v>16</v>
      </c>
      <c r="I24" s="11"/>
      <c r="J24" s="11"/>
      <c r="K24" s="11"/>
      <c r="L24" s="6">
        <v>42253</v>
      </c>
      <c r="M24" s="6" t="s">
        <v>17</v>
      </c>
      <c r="N24" s="11"/>
      <c r="O24" s="11"/>
      <c r="P24" s="6">
        <v>42284</v>
      </c>
      <c r="Q24" s="6" t="s">
        <v>9</v>
      </c>
      <c r="R24" s="11"/>
      <c r="S24" s="11"/>
      <c r="U24" s="29" t="s">
        <v>65</v>
      </c>
      <c r="V24" s="30">
        <v>54</v>
      </c>
      <c r="W24" s="31" t="s">
        <v>66</v>
      </c>
    </row>
    <row r="25" spans="2:23" x14ac:dyDescent="0.3">
      <c r="B25" s="6">
        <v>42192</v>
      </c>
      <c r="C25" s="6" t="s">
        <v>25</v>
      </c>
      <c r="D25" s="45" t="s">
        <v>67</v>
      </c>
      <c r="E25" s="46" t="s">
        <v>64</v>
      </c>
      <c r="F25" s="46">
        <v>9</v>
      </c>
      <c r="G25" s="13">
        <v>42223</v>
      </c>
      <c r="H25" s="13" t="s">
        <v>21</v>
      </c>
      <c r="I25" s="11"/>
      <c r="J25" s="11"/>
      <c r="K25" s="11"/>
      <c r="L25" s="6">
        <v>42254</v>
      </c>
      <c r="M25" s="6" t="s">
        <v>22</v>
      </c>
      <c r="N25" s="11"/>
      <c r="O25" s="11"/>
      <c r="P25" s="12">
        <v>42285</v>
      </c>
      <c r="Q25" s="12" t="s">
        <v>16</v>
      </c>
      <c r="R25" s="11"/>
      <c r="S25" s="11"/>
      <c r="U25" s="29" t="s">
        <v>68</v>
      </c>
      <c r="V25" s="30">
        <v>27</v>
      </c>
      <c r="W25" s="31" t="s">
        <v>69</v>
      </c>
    </row>
    <row r="26" spans="2:23" ht="17.25" thickBot="1" x14ac:dyDescent="0.35">
      <c r="B26" s="6">
        <v>42193</v>
      </c>
      <c r="C26" s="6" t="s">
        <v>9</v>
      </c>
      <c r="D26" s="45" t="s">
        <v>70</v>
      </c>
      <c r="E26" s="46" t="s">
        <v>64</v>
      </c>
      <c r="F26" s="46">
        <v>9</v>
      </c>
      <c r="G26" s="6">
        <v>42224</v>
      </c>
      <c r="H26" s="6" t="s">
        <v>10</v>
      </c>
      <c r="I26" s="10" t="s">
        <v>19</v>
      </c>
      <c r="J26" s="10"/>
      <c r="K26" s="11">
        <v>8</v>
      </c>
      <c r="L26" s="6">
        <v>42255</v>
      </c>
      <c r="M26" s="6" t="s">
        <v>25</v>
      </c>
      <c r="N26" s="11"/>
      <c r="O26" s="11"/>
      <c r="P26" s="13">
        <v>42286</v>
      </c>
      <c r="Q26" s="13" t="s">
        <v>21</v>
      </c>
      <c r="R26" s="11"/>
      <c r="S26" s="11"/>
      <c r="U26" s="36" t="s">
        <v>71</v>
      </c>
      <c r="V26" s="37">
        <v>18</v>
      </c>
      <c r="W26" s="38" t="s">
        <v>72</v>
      </c>
    </row>
    <row r="27" spans="2:23" ht="17.25" thickBot="1" x14ac:dyDescent="0.35">
      <c r="B27" s="12">
        <v>42194</v>
      </c>
      <c r="C27" s="12" t="s">
        <v>16</v>
      </c>
      <c r="D27" s="47" t="s">
        <v>73</v>
      </c>
      <c r="E27" s="46" t="s">
        <v>74</v>
      </c>
      <c r="F27" s="46">
        <v>9</v>
      </c>
      <c r="G27" s="6">
        <v>42225</v>
      </c>
      <c r="H27" s="6" t="s">
        <v>17</v>
      </c>
      <c r="I27" s="10" t="s">
        <v>14</v>
      </c>
      <c r="J27" s="10"/>
      <c r="K27" s="11">
        <v>8</v>
      </c>
      <c r="L27" s="6">
        <v>42256</v>
      </c>
      <c r="M27" s="6" t="s">
        <v>9</v>
      </c>
      <c r="N27" s="11"/>
      <c r="O27" s="11"/>
      <c r="P27" s="6">
        <v>42287</v>
      </c>
      <c r="Q27" s="6" t="s">
        <v>10</v>
      </c>
      <c r="R27" s="11"/>
      <c r="S27" s="11"/>
      <c r="U27" s="36" t="s">
        <v>75</v>
      </c>
      <c r="V27" s="37">
        <v>27</v>
      </c>
      <c r="W27" s="38" t="s">
        <v>76</v>
      </c>
    </row>
    <row r="28" spans="2:23" ht="17.25" thickBot="1" x14ac:dyDescent="0.35">
      <c r="B28" s="13">
        <v>42195</v>
      </c>
      <c r="C28" s="13" t="s">
        <v>21</v>
      </c>
      <c r="D28" s="7"/>
      <c r="E28" s="7"/>
      <c r="F28" s="7"/>
      <c r="G28" s="6">
        <v>42226</v>
      </c>
      <c r="H28" s="6" t="s">
        <v>22</v>
      </c>
      <c r="I28" s="10" t="s">
        <v>14</v>
      </c>
      <c r="J28" s="10"/>
      <c r="K28" s="11">
        <v>8</v>
      </c>
      <c r="L28" s="12">
        <v>42257</v>
      </c>
      <c r="M28" s="12" t="s">
        <v>16</v>
      </c>
      <c r="N28" s="14" t="s">
        <v>29</v>
      </c>
      <c r="O28" s="11">
        <v>6</v>
      </c>
      <c r="P28" s="6">
        <v>42288</v>
      </c>
      <c r="Q28" s="6" t="s">
        <v>17</v>
      </c>
      <c r="R28" s="11"/>
      <c r="S28" s="11"/>
      <c r="U28" s="36" t="s">
        <v>77</v>
      </c>
      <c r="V28" s="37">
        <f>SUM(V22:V27)</f>
        <v>234</v>
      </c>
      <c r="W28" s="38" t="s">
        <v>78</v>
      </c>
    </row>
    <row r="29" spans="2:23" x14ac:dyDescent="0.3">
      <c r="B29" s="6">
        <v>42196</v>
      </c>
      <c r="C29" s="6" t="s">
        <v>10</v>
      </c>
      <c r="D29" s="47" t="s">
        <v>79</v>
      </c>
      <c r="E29" s="46" t="s">
        <v>74</v>
      </c>
      <c r="F29" s="46">
        <v>9</v>
      </c>
      <c r="G29" s="6">
        <v>42227</v>
      </c>
      <c r="H29" s="6" t="s">
        <v>25</v>
      </c>
      <c r="I29" s="10" t="s">
        <v>14</v>
      </c>
      <c r="J29" s="10"/>
      <c r="K29" s="11">
        <v>8</v>
      </c>
      <c r="L29" s="13">
        <v>42258</v>
      </c>
      <c r="M29" s="13" t="s">
        <v>21</v>
      </c>
      <c r="N29" s="43" t="s">
        <v>29</v>
      </c>
      <c r="O29" s="11">
        <v>6</v>
      </c>
      <c r="P29" s="6">
        <v>42289</v>
      </c>
      <c r="Q29" s="6" t="s">
        <v>22</v>
      </c>
      <c r="R29" s="11"/>
      <c r="S29" s="11"/>
    </row>
    <row r="30" spans="2:23" x14ac:dyDescent="0.3">
      <c r="B30" s="6">
        <v>42197</v>
      </c>
      <c r="C30" s="6" t="s">
        <v>17</v>
      </c>
      <c r="D30" s="16" t="s">
        <v>80</v>
      </c>
      <c r="E30" s="16" t="s">
        <v>81</v>
      </c>
      <c r="F30" s="16">
        <v>9</v>
      </c>
      <c r="G30" s="6">
        <v>42228</v>
      </c>
      <c r="H30" s="6" t="s">
        <v>9</v>
      </c>
      <c r="I30" s="10" t="s">
        <v>14</v>
      </c>
      <c r="J30" s="10"/>
      <c r="K30" s="11">
        <v>8</v>
      </c>
      <c r="L30" s="6">
        <v>42259</v>
      </c>
      <c r="M30" s="6" t="s">
        <v>10</v>
      </c>
      <c r="N30" s="11"/>
      <c r="O30" s="11"/>
      <c r="P30" s="6">
        <v>42290</v>
      </c>
      <c r="Q30" s="6" t="s">
        <v>25</v>
      </c>
      <c r="R30" s="11"/>
      <c r="S30" s="11"/>
    </row>
    <row r="31" spans="2:23" x14ac:dyDescent="0.3">
      <c r="B31" s="6">
        <v>42198</v>
      </c>
      <c r="C31" s="6" t="s">
        <v>22</v>
      </c>
      <c r="D31" s="16" t="s">
        <v>82</v>
      </c>
      <c r="E31" s="16" t="s">
        <v>81</v>
      </c>
      <c r="F31" s="16">
        <v>9</v>
      </c>
      <c r="G31" s="12">
        <v>42229</v>
      </c>
      <c r="H31" s="12" t="s">
        <v>16</v>
      </c>
      <c r="I31" s="11"/>
      <c r="J31" s="11"/>
      <c r="K31" s="11"/>
      <c r="L31" s="6">
        <v>42260</v>
      </c>
      <c r="M31" s="6" t="s">
        <v>17</v>
      </c>
      <c r="N31" s="11"/>
      <c r="O31" s="11"/>
      <c r="P31" s="6">
        <v>42291</v>
      </c>
      <c r="Q31" s="6" t="s">
        <v>9</v>
      </c>
      <c r="R31" s="11"/>
      <c r="S31" s="11"/>
    </row>
    <row r="32" spans="2:23" x14ac:dyDescent="0.3">
      <c r="B32" s="6">
        <v>42199</v>
      </c>
      <c r="C32" s="6" t="s">
        <v>25</v>
      </c>
      <c r="D32" s="39"/>
      <c r="E32" s="39"/>
      <c r="F32" s="16"/>
      <c r="G32" s="13">
        <v>42230</v>
      </c>
      <c r="H32" s="13" t="s">
        <v>21</v>
      </c>
      <c r="I32" s="11"/>
      <c r="J32" s="11"/>
      <c r="K32" s="11"/>
      <c r="L32" s="12">
        <v>42261</v>
      </c>
      <c r="M32" s="12" t="s">
        <v>22</v>
      </c>
      <c r="N32" s="11"/>
      <c r="O32" s="11"/>
      <c r="P32" s="12">
        <v>42292</v>
      </c>
      <c r="Q32" s="12" t="s">
        <v>16</v>
      </c>
      <c r="R32" s="11"/>
      <c r="S32" s="11"/>
    </row>
    <row r="33" spans="2:19" x14ac:dyDescent="0.3">
      <c r="B33" s="6">
        <v>42200</v>
      </c>
      <c r="C33" s="6" t="s">
        <v>9</v>
      </c>
      <c r="D33" s="40" t="s">
        <v>83</v>
      </c>
      <c r="E33" s="40" t="s">
        <v>52</v>
      </c>
      <c r="F33" s="41">
        <v>9</v>
      </c>
      <c r="G33" s="12">
        <v>42231</v>
      </c>
      <c r="H33" s="12" t="s">
        <v>10</v>
      </c>
      <c r="I33" s="48" t="s">
        <v>84</v>
      </c>
      <c r="J33" s="49"/>
      <c r="K33" s="50"/>
      <c r="L33" s="13">
        <v>42262</v>
      </c>
      <c r="M33" s="13" t="s">
        <v>25</v>
      </c>
      <c r="N33" s="7"/>
      <c r="O33" s="7"/>
      <c r="P33" s="13">
        <v>42293</v>
      </c>
      <c r="Q33" s="13" t="s">
        <v>21</v>
      </c>
      <c r="R33" s="7"/>
      <c r="S33" s="7"/>
    </row>
    <row r="34" spans="2:19" x14ac:dyDescent="0.3">
      <c r="B34" s="12">
        <v>42201</v>
      </c>
      <c r="C34" s="12" t="s">
        <v>16</v>
      </c>
      <c r="D34" s="51" t="s">
        <v>85</v>
      </c>
      <c r="E34" s="51" t="s">
        <v>86</v>
      </c>
      <c r="F34" s="51">
        <v>9</v>
      </c>
      <c r="G34" s="6">
        <v>42232</v>
      </c>
      <c r="H34" s="6" t="s">
        <v>17</v>
      </c>
      <c r="I34" s="11"/>
      <c r="J34" s="52"/>
      <c r="K34" s="53"/>
      <c r="L34" s="13">
        <v>42263</v>
      </c>
      <c r="M34" s="13" t="s">
        <v>9</v>
      </c>
      <c r="N34" s="11"/>
      <c r="O34" s="53"/>
      <c r="P34" s="6">
        <v>42294</v>
      </c>
      <c r="Q34" s="6" t="s">
        <v>10</v>
      </c>
      <c r="R34" s="11"/>
      <c r="S34" s="53"/>
    </row>
    <row r="35" spans="2:19" x14ac:dyDescent="0.3">
      <c r="B35" s="13">
        <v>42202</v>
      </c>
      <c r="C35" s="13" t="s">
        <v>21</v>
      </c>
      <c r="D35" s="11"/>
      <c r="E35" s="52"/>
      <c r="F35" s="53"/>
      <c r="G35" s="6">
        <v>42233</v>
      </c>
      <c r="H35" s="6" t="s">
        <v>22</v>
      </c>
      <c r="I35" s="11"/>
      <c r="J35" s="52"/>
      <c r="K35" s="53"/>
      <c r="L35" s="6">
        <v>42264</v>
      </c>
      <c r="M35" s="6" t="s">
        <v>16</v>
      </c>
      <c r="N35" s="11"/>
      <c r="O35" s="53"/>
      <c r="P35" s="6">
        <v>42295</v>
      </c>
      <c r="Q35" s="6" t="s">
        <v>17</v>
      </c>
      <c r="R35" s="11"/>
      <c r="S35" s="53"/>
    </row>
    <row r="36" spans="2:19" ht="17.25" thickBot="1" x14ac:dyDescent="0.35">
      <c r="B36" s="54" t="s">
        <v>87</v>
      </c>
      <c r="C36" s="54"/>
      <c r="D36" s="54"/>
      <c r="E36" s="55"/>
      <c r="F36" s="56">
        <f>SUM(F5:F35)</f>
        <v>153</v>
      </c>
      <c r="G36" s="54" t="s">
        <v>88</v>
      </c>
      <c r="H36" s="54"/>
      <c r="I36" s="54"/>
      <c r="J36" s="55"/>
      <c r="K36" s="56">
        <f>SUM(K5:K35)</f>
        <v>162</v>
      </c>
      <c r="L36" s="54" t="s">
        <v>89</v>
      </c>
      <c r="M36" s="54"/>
      <c r="N36" s="54"/>
      <c r="O36" s="56">
        <f>SUM(O5:O35)</f>
        <v>90</v>
      </c>
      <c r="P36" s="54" t="s">
        <v>90</v>
      </c>
      <c r="Q36" s="54"/>
      <c r="R36" s="54"/>
      <c r="S36" s="56">
        <f>SUM(S5:S35)</f>
        <v>6</v>
      </c>
    </row>
  </sheetData>
  <mergeCells count="5">
    <mergeCell ref="I33:K33"/>
    <mergeCell ref="B36:D36"/>
    <mergeCell ref="G36:I36"/>
    <mergeCell ref="L36:N36"/>
    <mergeCell ref="P36:R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오임택</dc:creator>
  <cp:lastModifiedBy>오임택</cp:lastModifiedBy>
  <dcterms:created xsi:type="dcterms:W3CDTF">2016-05-27T07:01:53Z</dcterms:created>
  <dcterms:modified xsi:type="dcterms:W3CDTF">2016-05-27T07:02:29Z</dcterms:modified>
</cp:coreProperties>
</file>